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00" activeTab="1"/>
  </bookViews>
  <sheets>
    <sheet name="Mitjanes (1970-1999)" sheetId="3" r:id="rId1"/>
    <sheet name="Mitjanes (1980-2009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D16" i="4"/>
  <c r="E16" i="4"/>
  <c r="C16" i="4"/>
  <c r="G16" i="4" l="1"/>
  <c r="F16" i="3"/>
  <c r="E16" i="3"/>
  <c r="D16" i="3"/>
  <c r="C16" i="3"/>
</calcChain>
</file>

<file path=xl/sharedStrings.xml><?xml version="1.0" encoding="utf-8"?>
<sst xmlns="http://schemas.openxmlformats.org/spreadsheetml/2006/main" count="45" uniqueCount="22">
  <si>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</si>
  <si>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</si>
  <si>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</si>
  <si>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</si>
  <si>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</si>
  <si>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</si>
  <si>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</si>
  <si>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</si>
  <si>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</si>
  <si>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</si>
  <si>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</si>
  <si>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</si>
  <si>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Temp. mitj. màx.</t>
  </si>
  <si>
    <t>(ºC)</t>
  </si>
  <si>
    <t>Temp. mitj. mín.</t>
  </si>
  <si>
    <t>Temp. mitj.</t>
  </si>
  <si>
    <t>Vel. mitj. vent</t>
  </si>
  <si>
    <t>(km/h)</t>
  </si>
  <si>
    <t>Precipitació</t>
  </si>
  <si>
    <t>(mm)</t>
  </si>
  <si>
    <t>ANUAL</t>
  </si>
  <si>
    <t>*Dades de vent (1983-2009), amb excepció dels anys 1984 i 1985.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</si>
</sst>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0" xfId="0" applyFont="1" applyFill="1"/>
    <xf numFmtId="0" fontId="2" fillId="3" borderId="0" xfId="0" applyFont="1" applyFill="1"/>
    <xf numFmtId="164" fontId="1" fillId="4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2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b="1">
                <a:latin typeface="Arial" panose="020B0604020202020204" pitchFamily="34" charset="0"/>
                <a:cs typeface="Arial" panose="020B0604020202020204" pitchFamily="34" charset="0"/>
              </a:rPr>
              <a:t>Climograma de Badalona (1970-1999)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069366329208851E-2"/>
          <c:y val="0.15454166666666666"/>
          <c:w val="0.88586126734158233"/>
          <c:h val="0.58221423884514434"/>
        </c:manualLayout>
      </c:layout>
      <c:barChart>
        <c:barDir val="col"/>
        <c:grouping val="clustered"/>
        <c:varyColors val="0"/>
        <c:ser>
          <c:idx val="3"/>
          <c:order val="3"/>
          <c:tx>
            <c:v>Pcp (mm)</c:v>
          </c:tx>
          <c:spPr>
            <a:gradFill>
              <a:gsLst>
                <a:gs pos="10000">
                  <a:schemeClr val="accent1">
                    <a:lumMod val="23000"/>
                    <a:lumOff val="77000"/>
                  </a:schemeClr>
                </a:gs>
                <a:gs pos="69000">
                  <a:schemeClr val="accent1">
                    <a:lumMod val="40000"/>
                    <a:lumOff val="60000"/>
                  </a:schemeClr>
                </a:gs>
                <a:gs pos="83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'Mitjanes (1970-1999)'!$F$4:$F$15</c:f>
              <c:numCache>
                <c:formatCode>0.0</c:formatCode>
                <c:ptCount val="12"/>
                <c:pt idx="0">
                  <c:v>45.4</c:v>
                </c:pt>
                <c:pt idx="1">
                  <c:v>26.8</c:v>
                </c:pt>
                <c:pt idx="2">
                  <c:v>37.6</c:v>
                </c:pt>
                <c:pt idx="3">
                  <c:v>40.1</c:v>
                </c:pt>
                <c:pt idx="4">
                  <c:v>53.5</c:v>
                </c:pt>
                <c:pt idx="5">
                  <c:v>44.7</c:v>
                </c:pt>
                <c:pt idx="6">
                  <c:v>19.2</c:v>
                </c:pt>
                <c:pt idx="7">
                  <c:v>50.4</c:v>
                </c:pt>
                <c:pt idx="8">
                  <c:v>72.400000000000006</c:v>
                </c:pt>
                <c:pt idx="9">
                  <c:v>76.5</c:v>
                </c:pt>
                <c:pt idx="10">
                  <c:v>53</c:v>
                </c:pt>
                <c:pt idx="11">
                  <c:v>47.5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03-4A49-B02F-A7D2C52A4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4842880"/>
        <c:axId val="184841344"/>
      </c:barChart>
      <c:lineChart>
        <c:grouping val="standard"/>
        <c:varyColors val="0"/>
        <c:ser>
          <c:idx val="0"/>
          <c:order val="0"/>
          <c:tx>
            <c:v>TM (ºC)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'Mitjanes (1970-1999)'!$B$4:$B$15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'Mitjanes (1970-1999)'!$C$4:$C$15</c:f>
              <c:numCache>
                <c:formatCode>0.0</c:formatCode>
                <c:ptCount val="12"/>
                <c:pt idx="0">
                  <c:v>13.560000000000002</c:v>
                </c:pt>
                <c:pt idx="1">
                  <c:v>14.236666666666668</c:v>
                </c:pt>
                <c:pt idx="2">
                  <c:v>15.273333333333332</c:v>
                </c:pt>
                <c:pt idx="3">
                  <c:v>16.810000000000006</c:v>
                </c:pt>
                <c:pt idx="4">
                  <c:v>19.719999999999992</c:v>
                </c:pt>
                <c:pt idx="5">
                  <c:v>23.06</c:v>
                </c:pt>
                <c:pt idx="6">
                  <c:v>26.463333333333331</c:v>
                </c:pt>
                <c:pt idx="7">
                  <c:v>27.34</c:v>
                </c:pt>
                <c:pt idx="8">
                  <c:v>24.650000000000002</c:v>
                </c:pt>
                <c:pt idx="9">
                  <c:v>20.919999999999995</c:v>
                </c:pt>
                <c:pt idx="10">
                  <c:v>16.863333333333337</c:v>
                </c:pt>
                <c:pt idx="11">
                  <c:v>14.30666666666667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3-4A49-B02F-A7D2C52A4CF1}"/>
            </c:ext>
          </c:extLst>
        </c:ser>
        <c:ser>
          <c:idx val="1"/>
          <c:order val="1"/>
          <c:tx>
            <c:v>Tm (ºC)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'Mitjanes (1970-1999)'!$B$4:$B$15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'Mitjanes (1970-1999)'!$D$4:$D$15</c:f>
              <c:numCache>
                <c:formatCode>0.0</c:formatCode>
                <c:ptCount val="12"/>
                <c:pt idx="0">
                  <c:v>6.7266666666666683</c:v>
                </c:pt>
                <c:pt idx="1">
                  <c:v>7.3183333333333334</c:v>
                </c:pt>
                <c:pt idx="2">
                  <c:v>8.7833333333333332</c:v>
                </c:pt>
                <c:pt idx="3">
                  <c:v>10.44</c:v>
                </c:pt>
                <c:pt idx="4">
                  <c:v>13.993333333333334</c:v>
                </c:pt>
                <c:pt idx="5">
                  <c:v>17.863333333333337</c:v>
                </c:pt>
                <c:pt idx="6">
                  <c:v>20.963333333333324</c:v>
                </c:pt>
                <c:pt idx="7">
                  <c:v>21.226666666666667</c:v>
                </c:pt>
                <c:pt idx="8">
                  <c:v>18.518333333333334</c:v>
                </c:pt>
                <c:pt idx="9">
                  <c:v>14.403333333333332</c:v>
                </c:pt>
                <c:pt idx="10">
                  <c:v>10.063333333333336</c:v>
                </c:pt>
                <c:pt idx="11">
                  <c:v>7.5666666666666664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3-4A49-B02F-A7D2C52A4CF1}"/>
            </c:ext>
          </c:extLst>
        </c:ser>
        <c:ser>
          <c:idx val="2"/>
          <c:order val="2"/>
          <c:tx>
            <c:v>Tx (ºC)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'Mitjanes (1970-1999)'!$B$4:$B$15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'Mitjanes (1970-1999)'!$E$4:$E$15</c:f>
              <c:numCache>
                <c:formatCode>0.0</c:formatCode>
                <c:ptCount val="12"/>
                <c:pt idx="0">
                  <c:v>10.143548387096775</c:v>
                </c:pt>
                <c:pt idx="1">
                  <c:v>10.771077586206896</c:v>
                </c:pt>
                <c:pt idx="2">
                  <c:v>12.033494623655915</c:v>
                </c:pt>
                <c:pt idx="3">
                  <c:v>13.628833333333331</c:v>
                </c:pt>
                <c:pt idx="4">
                  <c:v>16.85822580645161</c:v>
                </c:pt>
                <c:pt idx="5">
                  <c:v>20.554444444444439</c:v>
                </c:pt>
                <c:pt idx="6">
                  <c:v>23.723440860215053</c:v>
                </c:pt>
                <c:pt idx="7">
                  <c:v>24.363145161290323</c:v>
                </c:pt>
                <c:pt idx="8">
                  <c:v>21.677111111111117</c:v>
                </c:pt>
                <c:pt idx="9">
                  <c:v>17.663333333333334</c:v>
                </c:pt>
                <c:pt idx="10">
                  <c:v>13.461611111111109</c:v>
                </c:pt>
                <c:pt idx="11">
                  <c:v>10.941774193548387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03-4A49-B02F-A7D2C52A4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21632"/>
        <c:axId val="184823168"/>
      </c:lineChart>
      <c:catAx>
        <c:axId val="1848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84823168"/>
        <c:crosses val="autoZero"/>
        <c:auto val="1"/>
        <c:lblAlgn val="ctr"/>
        <c:lblOffset val="100"/>
        <c:noMultiLvlLbl val="0"/>
      </c:catAx>
      <c:valAx>
        <c:axId val="1848231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84821632"/>
        <c:crosses val="autoZero"/>
        <c:crossBetween val="between"/>
      </c:valAx>
      <c:valAx>
        <c:axId val="184841344"/>
        <c:scaling>
          <c:orientation val="minMax"/>
          <c:max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84842880"/>
        <c:crosses val="max"/>
        <c:crossBetween val="between"/>
      </c:valAx>
      <c:catAx>
        <c:axId val="18484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484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59242594675665"/>
          <c:y val="0.91718700787401575"/>
          <c:w val="0.64845856767904009"/>
          <c:h val="5.7257545931758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/>
  </sheetViews>
  <sheetFormatPr baseColWidth="10" defaultRowHeight="15" x14ac:dyDescent="0.25"/>
  <cols>
    <col min="3" max="6" width="17.140625" customWidth="1"/>
  </cols>
  <sheetData>
    <row r="2" spans="2:6" x14ac:dyDescent="0.25">
      <c r="B2" s="1"/>
      <c r="C2" s="2" t="s">
        <v>12</v>
      </c>
      <c r="D2" s="2" t="s">
        <v>14</v>
      </c>
      <c r="E2" s="2" t="s">
        <v>15</v>
      </c>
      <c r="F2" s="2" t="s">
        <v>18</v>
      </c>
    </row>
    <row r="3" spans="2:6" x14ac:dyDescent="0.25">
      <c r="B3" s="1"/>
      <c r="C3" s="3" t="s">
        <v>13</v>
      </c>
      <c r="D3" s="3" t="s">
        <v>13</v>
      </c>
      <c r="E3" s="3" t="s">
        <v>13</v>
      </c>
      <c r="F3" s="3" t="s">
        <v>19</v>
      </c>
    </row>
    <row r="4" spans="2:6" x14ac:dyDescent="0.25">
      <c r="B4" s="4" t="s">
        <v>0</v>
      </c>
      <c r="C4" s="6">
        <v>13.560000000000002</v>
      </c>
      <c r="D4" s="6">
        <v>6.7266666666666683</v>
      </c>
      <c r="E4" s="6">
        <v>10.143548387096775</v>
      </c>
      <c r="F4" s="6">
        <v>45.4</v>
      </c>
    </row>
    <row r="5" spans="2:6" x14ac:dyDescent="0.25">
      <c r="B5" s="5" t="s">
        <v>1</v>
      </c>
      <c r="C5" s="7">
        <v>14.236666666666668</v>
      </c>
      <c r="D5" s="7">
        <v>7.3183333333333334</v>
      </c>
      <c r="E5" s="7">
        <v>10.771077586206896</v>
      </c>
      <c r="F5" s="7">
        <v>26.8</v>
      </c>
    </row>
    <row r="6" spans="2:6" x14ac:dyDescent="0.25">
      <c r="B6" s="4" t="s">
        <v>2</v>
      </c>
      <c r="C6" s="6">
        <v>15.273333333333332</v>
      </c>
      <c r="D6" s="6">
        <v>8.7833333333333332</v>
      </c>
      <c r="E6" s="6">
        <v>12.033494623655915</v>
      </c>
      <c r="F6" s="6">
        <v>37.6</v>
      </c>
    </row>
    <row r="7" spans="2:6" x14ac:dyDescent="0.25">
      <c r="B7" s="5" t="s">
        <v>3</v>
      </c>
      <c r="C7" s="7">
        <v>16.810000000000006</v>
      </c>
      <c r="D7" s="7">
        <v>10.44</v>
      </c>
      <c r="E7" s="7">
        <v>13.628833333333331</v>
      </c>
      <c r="F7" s="7">
        <v>40.1</v>
      </c>
    </row>
    <row r="8" spans="2:6" x14ac:dyDescent="0.25">
      <c r="B8" s="4" t="s">
        <v>4</v>
      </c>
      <c r="C8" s="6">
        <v>19.719999999999992</v>
      </c>
      <c r="D8" s="6">
        <v>13.993333333333334</v>
      </c>
      <c r="E8" s="6">
        <v>16.85822580645161</v>
      </c>
      <c r="F8" s="6">
        <v>53.5</v>
      </c>
    </row>
    <row r="9" spans="2:6" x14ac:dyDescent="0.25">
      <c r="B9" s="5" t="s">
        <v>5</v>
      </c>
      <c r="C9" s="7">
        <v>23.06</v>
      </c>
      <c r="D9" s="7">
        <v>17.863333333333337</v>
      </c>
      <c r="E9" s="7">
        <v>20.554444444444439</v>
      </c>
      <c r="F9" s="7">
        <v>44.7</v>
      </c>
    </row>
    <row r="10" spans="2:6" x14ac:dyDescent="0.25">
      <c r="B10" s="4" t="s">
        <v>6</v>
      </c>
      <c r="C10" s="6">
        <v>26.463333333333331</v>
      </c>
      <c r="D10" s="6">
        <v>20.963333333333324</v>
      </c>
      <c r="E10" s="6">
        <v>23.723440860215053</v>
      </c>
      <c r="F10" s="6">
        <v>19.2</v>
      </c>
    </row>
    <row r="11" spans="2:6" x14ac:dyDescent="0.25">
      <c r="B11" s="5" t="s">
        <v>7</v>
      </c>
      <c r="C11" s="7">
        <v>27.34</v>
      </c>
      <c r="D11" s="7">
        <v>21.226666666666667</v>
      </c>
      <c r="E11" s="7">
        <v>24.363145161290323</v>
      </c>
      <c r="F11" s="7">
        <v>50.4</v>
      </c>
    </row>
    <row r="12" spans="2:6" x14ac:dyDescent="0.25">
      <c r="B12" s="4" t="s">
        <v>8</v>
      </c>
      <c r="C12" s="6">
        <v>24.650000000000002</v>
      </c>
      <c r="D12" s="6">
        <v>18.518333333333334</v>
      </c>
      <c r="E12" s="6">
        <v>21.677111111111117</v>
      </c>
      <c r="F12" s="6">
        <v>72.400000000000006</v>
      </c>
    </row>
    <row r="13" spans="2:6" x14ac:dyDescent="0.25">
      <c r="B13" s="5" t="s">
        <v>9</v>
      </c>
      <c r="C13" s="7">
        <v>20.919999999999995</v>
      </c>
      <c r="D13" s="7">
        <v>14.403333333333332</v>
      </c>
      <c r="E13" s="7">
        <v>17.663333333333334</v>
      </c>
      <c r="F13" s="7">
        <v>76.5</v>
      </c>
    </row>
    <row r="14" spans="2:6" x14ac:dyDescent="0.25">
      <c r="B14" s="4" t="s">
        <v>10</v>
      </c>
      <c r="C14" s="6">
        <v>16.863333333333337</v>
      </c>
      <c r="D14" s="6">
        <v>10.063333333333336</v>
      </c>
      <c r="E14" s="6">
        <v>13.461611111111109</v>
      </c>
      <c r="F14" s="6">
        <v>53</v>
      </c>
    </row>
    <row r="15" spans="2:6" x14ac:dyDescent="0.25">
      <c r="B15" s="5" t="s">
        <v>11</v>
      </c>
      <c r="C15" s="7">
        <v>14.30666666666667</v>
      </c>
      <c r="D15" s="7">
        <v>7.5666666666666664</v>
      </c>
      <c r="E15" s="7">
        <v>10.941774193548387</v>
      </c>
      <c r="F15" s="7">
        <v>47.5</v>
      </c>
    </row>
    <row r="16" spans="2:6" x14ac:dyDescent="0.25">
      <c r="B16" s="8" t="s">
        <v>20</v>
      </c>
      <c r="C16" s="9">
        <f>SUM(C4:C15)/12</f>
        <v>19.433611111111112</v>
      </c>
      <c r="D16" s="9">
        <f t="shared" ref="D16:E16" si="0">SUM(D4:D15)/12</f>
        <v>13.155555555555553</v>
      </c>
      <c r="E16" s="9">
        <f t="shared" si="0"/>
        <v>16.318336662649855</v>
      </c>
      <c r="F16" s="9">
        <f>SUM(F4:F15)</f>
        <v>567.1</v>
      </c>
    </row>
    <row r="18" spans="2:2" x14ac:dyDescent="0.25">
      <c r="B1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/>
  </sheetViews>
  <sheetFormatPr baseColWidth="10" defaultRowHeight="15" x14ac:dyDescent="0.25"/>
  <cols>
    <col min="3" max="6" width="17.140625" customWidth="1"/>
  </cols>
  <sheetData>
    <row r="2" spans="2:7" x14ac:dyDescent="0.25">
      <c r="B2" s="1"/>
      <c r="C2" s="2" t="s">
        <v>12</v>
      </c>
      <c r="D2" s="2" t="s">
        <v>14</v>
      </c>
      <c r="E2" s="2" t="s">
        <v>15</v>
      </c>
      <c r="F2" s="2" t="s">
        <v>16</v>
      </c>
      <c r="G2" s="2" t="s">
        <v>18</v>
      </c>
    </row>
    <row r="3" spans="2:7" x14ac:dyDescent="0.25">
      <c r="B3" s="1"/>
      <c r="C3" s="3" t="s">
        <v>13</v>
      </c>
      <c r="D3" s="3" t="s">
        <v>13</v>
      </c>
      <c r="E3" s="3" t="s">
        <v>13</v>
      </c>
      <c r="F3" s="3" t="s">
        <v>17</v>
      </c>
      <c r="G3" s="3" t="s">
        <v>19</v>
      </c>
    </row>
    <row r="4" spans="2:7" x14ac:dyDescent="0.25">
      <c r="B4" s="4" t="s">
        <v>0</v>
      </c>
      <c r="C4" s="6">
        <v>13.74193548387097</v>
      </c>
      <c r="D4" s="6">
        <v>6.6549462365591401</v>
      </c>
      <c r="E4" s="6">
        <v>10.15591397849462</v>
      </c>
      <c r="F4" s="6">
        <v>11.2</v>
      </c>
      <c r="G4" s="6">
        <v>42.7</v>
      </c>
    </row>
    <row r="5" spans="2:7" x14ac:dyDescent="0.25">
      <c r="B5" s="5" t="s">
        <v>1</v>
      </c>
      <c r="C5" s="7">
        <v>14.183333333333335</v>
      </c>
      <c r="D5" s="7">
        <v>7.2970238095238091</v>
      </c>
      <c r="E5" s="7">
        <v>10.724823481116585</v>
      </c>
      <c r="F5" s="7">
        <v>9.8000000000000007</v>
      </c>
      <c r="G5" s="7">
        <v>34.1</v>
      </c>
    </row>
    <row r="6" spans="2:7" x14ac:dyDescent="0.25">
      <c r="B6" s="4" t="s">
        <v>2</v>
      </c>
      <c r="C6" s="6">
        <v>15.759892473118272</v>
      </c>
      <c r="D6" s="6">
        <v>9.2837634408602145</v>
      </c>
      <c r="E6" s="6">
        <v>12.520322580645162</v>
      </c>
      <c r="F6" s="6">
        <v>9.6999999999999993</v>
      </c>
      <c r="G6" s="6">
        <v>34.5</v>
      </c>
    </row>
    <row r="7" spans="2:7" x14ac:dyDescent="0.25">
      <c r="B7" s="5" t="s">
        <v>3</v>
      </c>
      <c r="C7" s="7">
        <v>17.330555555555559</v>
      </c>
      <c r="D7" s="7">
        <v>10.968555555555557</v>
      </c>
      <c r="E7" s="7">
        <v>14.148999999999999</v>
      </c>
      <c r="F7" s="7">
        <v>10.199999999999999</v>
      </c>
      <c r="G7" s="7">
        <v>41.8</v>
      </c>
    </row>
    <row r="8" spans="2:7" x14ac:dyDescent="0.25">
      <c r="B8" s="4" t="s">
        <v>4</v>
      </c>
      <c r="C8" s="6">
        <v>20.22989247311828</v>
      </c>
      <c r="D8" s="6">
        <v>14.589784946236559</v>
      </c>
      <c r="E8" s="6">
        <v>17.39838709677419</v>
      </c>
      <c r="F8" s="6">
        <v>9.3000000000000007</v>
      </c>
      <c r="G8" s="6">
        <v>47.7</v>
      </c>
    </row>
    <row r="9" spans="2:7" x14ac:dyDescent="0.25">
      <c r="B9" s="5" t="s">
        <v>5</v>
      </c>
      <c r="C9" s="7">
        <v>23.688666666666666</v>
      </c>
      <c r="D9" s="7">
        <v>18.605111111111114</v>
      </c>
      <c r="E9" s="7">
        <v>21.225444444444445</v>
      </c>
      <c r="F9" s="7">
        <v>9.1999999999999993</v>
      </c>
      <c r="G9" s="7">
        <v>38.9</v>
      </c>
    </row>
    <row r="10" spans="2:7" x14ac:dyDescent="0.25">
      <c r="B10" s="4" t="s">
        <v>6</v>
      </c>
      <c r="C10" s="6">
        <v>26.732365591397855</v>
      </c>
      <c r="D10" s="6">
        <v>21.52655913978494</v>
      </c>
      <c r="E10" s="6">
        <v>24.132849462365591</v>
      </c>
      <c r="F10" s="6">
        <v>9.6999999999999993</v>
      </c>
      <c r="G10" s="6">
        <v>24.1</v>
      </c>
    </row>
    <row r="11" spans="2:7" x14ac:dyDescent="0.25">
      <c r="B11" s="5" t="s">
        <v>7</v>
      </c>
      <c r="C11" s="7">
        <v>27.914301075268821</v>
      </c>
      <c r="D11" s="7">
        <v>21.799999999999997</v>
      </c>
      <c r="E11" s="7">
        <v>24.971854838709682</v>
      </c>
      <c r="F11" s="7">
        <v>10.3</v>
      </c>
      <c r="G11" s="7">
        <v>51.1</v>
      </c>
    </row>
    <row r="12" spans="2:7" x14ac:dyDescent="0.25">
      <c r="B12" s="4" t="s">
        <v>8</v>
      </c>
      <c r="C12" s="6">
        <v>24.851444444444443</v>
      </c>
      <c r="D12" s="6">
        <v>18.792999999999999</v>
      </c>
      <c r="E12" s="6">
        <v>21.864166666666662</v>
      </c>
      <c r="F12" s="6">
        <v>9.5</v>
      </c>
      <c r="G12" s="6">
        <v>76.8</v>
      </c>
    </row>
    <row r="13" spans="2:7" x14ac:dyDescent="0.25">
      <c r="B13" s="5" t="s">
        <v>9</v>
      </c>
      <c r="C13" s="7">
        <v>21.483333333333334</v>
      </c>
      <c r="D13" s="7">
        <v>15.10333333333333</v>
      </c>
      <c r="E13" s="7">
        <v>18.325913978494622</v>
      </c>
      <c r="F13" s="7">
        <v>9.1</v>
      </c>
      <c r="G13" s="7">
        <v>79.900000000000006</v>
      </c>
    </row>
    <row r="14" spans="2:7" x14ac:dyDescent="0.25">
      <c r="B14" s="4" t="s">
        <v>10</v>
      </c>
      <c r="C14" s="6">
        <v>17.139999999999997</v>
      </c>
      <c r="D14" s="6">
        <v>10.32666666666667</v>
      </c>
      <c r="E14" s="6">
        <v>13.710611111111113</v>
      </c>
      <c r="F14" s="6">
        <v>10.1</v>
      </c>
      <c r="G14" s="6">
        <v>56.3</v>
      </c>
    </row>
    <row r="15" spans="2:7" x14ac:dyDescent="0.25">
      <c r="B15" s="5" t="s">
        <v>11</v>
      </c>
      <c r="C15" s="7">
        <v>14.403333333333338</v>
      </c>
      <c r="D15" s="7">
        <v>7.4966666666666679</v>
      </c>
      <c r="E15" s="7">
        <v>10.911397849462363</v>
      </c>
      <c r="F15" s="7">
        <v>11.1</v>
      </c>
      <c r="G15" s="7">
        <v>40.200000000000003</v>
      </c>
    </row>
    <row r="16" spans="2:7" x14ac:dyDescent="0.25">
      <c r="B16" s="8" t="s">
        <v>20</v>
      </c>
      <c r="C16" s="9">
        <f>AVERAGE(C4:C15)</f>
        <v>19.788254480286735</v>
      </c>
      <c r="D16" s="9">
        <f t="shared" ref="D16:F16" si="0">AVERAGE(D4:D15)</f>
        <v>13.537117575524833</v>
      </c>
      <c r="E16" s="9">
        <f t="shared" si="0"/>
        <v>16.674223790690416</v>
      </c>
      <c r="F16" s="9">
        <f t="shared" si="0"/>
        <v>9.9333333333333318</v>
      </c>
      <c r="G16" s="9">
        <f>SUM(G4:G15)</f>
        <v>568.1</v>
      </c>
    </row>
    <row r="18" spans="2:2" x14ac:dyDescent="0.25">
      <c r="B18" s="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Mitjanes (1970-1999)</vt:lpstr>
      <vt:lpstr>Mitjanes (1980-2009)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Rodríguez</dc:creator>
  <cp:lastModifiedBy>Fernando</cp:lastModifiedBy>
  <dcterms:created xsi:type="dcterms:W3CDTF">2016-02-04T14:15:47Z</dcterms:created>
  <dcterms:modified xsi:type="dcterms:W3CDTF">2019-05-16T20:15:25Z</dcterms:modified>
</cp:coreProperties>
</file>